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<sst xmlns="http://schemas.openxmlformats.org/spreadsheetml/2006/main" count="62" uniqueCount="35">
  <si>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Germany</t>
  </si>
  <si>
    <t xml:space="preserve">France </t>
  </si>
  <si>
    <t>Italy</t>
  </si>
  <si>
    <t>UK</t>
  </si>
  <si>
    <t>Spain</t>
  </si>
  <si>
    <t>Poland</t>
  </si>
  <si>
    <t>Romania</t>
  </si>
  <si>
    <t>Belgium</t>
  </si>
  <si>
    <t>Bulgaria</t>
  </si>
  <si>
    <t>Estonia</t>
  </si>
  <si>
    <t>Latvia</t>
  </si>
  <si>
    <t>Malta</t>
  </si>
  <si>
    <t>Total</t>
  </si>
  <si>
    <t>Vote</t>
  </si>
  <si>
    <t>Against</t>
  </si>
  <si>
    <t>For</t>
  </si>
  <si>
    <t>?</t>
  </si>
  <si>
    <t>Slovenia</t>
  </si>
  <si>
    <t>Weighted</t>
  </si>
  <si>
    <t>Simple</t>
  </si>
  <si>
    <t>Sweden</t>
  </si>
  <si>
    <t>Ireland</t>
  </si>
  <si>
    <t>Finland</t>
  </si>
  <si>
    <t>Netherlands</t>
  </si>
  <si>
    <t>Greece</t>
  </si>
  <si>
    <t>Hungary</t>
  </si>
  <si>
    <t>Portugal</t>
  </si>
  <si>
    <t>Austria</t>
  </si>
  <si>
    <t>Denmark</t>
  </si>
  <si>
    <t>Lithuania</t>
  </si>
  <si>
    <t>Luxembourg</t>
  </si>
  <si>
    <t>Czech Rep.</t>
  </si>
  <si>
    <t>Slovakia</t>
  </si>
  <si>
    <t>Cyprus</t>
  </si>
  <si>
    <t>Qualified Majority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</si>
</sst>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09]d\ mmmm\ yyyy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0" xfId="0" applyFont="1" applyFill="1" applyAlignment="1">
      <alignment/>
    </xf>
    <xf numFmtId="0" fontId="2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3" borderId="14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3" borderId="17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ading1" xfId="19"/>
    <cellStyle name="Percent" xfId="20"/>
  </cellStyles>
  <dxfs count="3">
    <dxf>
      <font>
        <color rgb="FFFF0000"/>
      </font>
      <border/>
    </dxf>
    <dxf>
      <font>
        <color rgb="FFFF99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E3EB"/>
      <rgbColor rgb="0069C3DA"/>
      <rgbColor rgb="00FFBB57"/>
      <rgbColor rgb="00DDDDDD"/>
      <rgbColor rgb="009EA1B2"/>
      <rgbColor rgb="00FF6600"/>
      <rgbColor rgb="00DB8BD5"/>
      <rgbColor rgb="00B6DD6F"/>
      <rgbColor rgb="00005AFF"/>
      <rgbColor rgb="0069C3DA"/>
      <rgbColor rgb="00B9A1B2"/>
      <rgbColor rgb="00000000"/>
      <rgbColor rgb="00FF6600"/>
      <rgbColor rgb="005DBA00"/>
      <rgbColor rgb="00AC0098"/>
      <rgbColor rgb="0000808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K33"/>
  <sheetViews>
    <sheetView tabSelected="1" zoomScale="75" zoomScaleNormal="75" workbookViewId="0" topLeftCell="A1">
      <selection activeCell="C29" sqref="C29"/>
    </sheetView>
  </sheetViews>
  <sheetFormatPr defaultColWidth="9.140625" defaultRowHeight="12.75"/>
  <cols>
    <col min="1" max="1" width="11.7109375" style="0" customWidth="1"/>
    <col min="3" max="3" width="12.57421875" style="0" customWidth="1"/>
    <col min="4" max="4" width="23.421875" style="0" customWidth="1"/>
    <col min="5" max="5" width="18.8515625" style="0" customWidth="1"/>
    <col min="7" max="7" width="47.8515625" style="0" customWidth="1"/>
    <col min="11" max="11" width="10.140625" style="0" bestFit="1" customWidth="1"/>
  </cols>
  <sheetData>
    <row r="1" s="1" customFormat="1" ht="12.75"/>
    <row r="2" s="1" customFormat="1" ht="12.75"/>
    <row r="3" s="1" customFormat="1" ht="12.75"/>
    <row r="4" spans="1:10" ht="12.75">
      <c r="A4" s="1"/>
      <c r="B4" s="1"/>
      <c r="C4" s="1"/>
      <c r="D4" s="1"/>
      <c r="E4" s="1"/>
      <c r="F4" s="1" t="s">
        <v>18</v>
      </c>
      <c r="G4" s="1"/>
      <c r="H4" s="2" t="s">
        <v>19</v>
      </c>
      <c r="I4" s="1"/>
      <c r="J4" s="1"/>
    </row>
    <row r="5" spans="1:11" ht="12.75">
      <c r="A5" s="2" t="s">
        <v>12</v>
      </c>
      <c r="B5" s="2">
        <f>SUM(B7:B33)</f>
        <v>345</v>
      </c>
      <c r="C5" s="2" t="s">
        <v>13</v>
      </c>
      <c r="D5" s="1"/>
      <c r="E5" s="3" t="s">
        <v>14</v>
      </c>
      <c r="F5" s="4">
        <f>SUMIF($C$7:$C$33,$E5,$B$7:$B$33)</f>
        <v>128</v>
      </c>
      <c r="G5" s="5" t="str">
        <f>REPT("I",F5/4)</f>
        <v>IIIIIIIIIIIIIIIIIIIIIIIIIIIIIIII</v>
      </c>
      <c r="H5" s="6">
        <f>COUNTIF($C$7:$C$33,$E5)</f>
        <v>8</v>
      </c>
      <c r="I5" s="7" t="str">
        <f>REPT("I",H5)</f>
        <v>IIIIIIII</v>
      </c>
      <c r="J5" s="1"/>
      <c r="K5" s="19"/>
    </row>
    <row r="6" spans="1:10" ht="12.75">
      <c r="A6" s="1"/>
      <c r="B6" s="1"/>
      <c r="C6" s="1"/>
      <c r="D6" s="1"/>
      <c r="E6" s="8" t="s">
        <v>15</v>
      </c>
      <c r="F6" s="9">
        <f>SUMIF($C$7:$C$33,$E6,$B$7:$B$33)</f>
        <v>115</v>
      </c>
      <c r="G6" s="10" t="str">
        <f>REPT("I",F6/4)</f>
        <v>IIIIIIIIIIIIIIIIIIIIIIIIIIII</v>
      </c>
      <c r="H6" s="11">
        <f>COUNTIF($C$7:$C$33,$E6)</f>
        <v>9</v>
      </c>
      <c r="I6" s="12" t="str">
        <f>REPT("I",H6)</f>
        <v>IIIIIIIII</v>
      </c>
      <c r="J6" s="1"/>
    </row>
    <row r="7" spans="1:10" ht="12.75">
      <c r="A7" s="1" t="s">
        <v>0</v>
      </c>
      <c r="B7" s="1">
        <v>29</v>
      </c>
      <c r="C7" s="1" t="s">
        <v>14</v>
      </c>
      <c r="D7" s="13" t="str">
        <f>REPT("I",B7)</f>
        <v>IIIIIIIIIIIIIIIIIIIIIIIIIIIII</v>
      </c>
      <c r="E7" s="14" t="s">
        <v>16</v>
      </c>
      <c r="F7" s="15">
        <f>SUMIF($C$7:$C$33,$E7,$B$7:$B$33)</f>
        <v>102</v>
      </c>
      <c r="G7" s="16" t="str">
        <f>REPT("I",F7/4)</f>
        <v>IIIIIIIIIIIIIIIIIIIIIIIII</v>
      </c>
      <c r="H7" s="17">
        <f>COUNTIF($C$7:$C$33,$E7)</f>
        <v>10</v>
      </c>
      <c r="I7" s="18" t="str">
        <f>REPT("I",H7)</f>
        <v>IIIIIIIIII</v>
      </c>
      <c r="J7" s="1"/>
    </row>
    <row r="8" spans="1:11" ht="12.75">
      <c r="A8" s="1" t="s">
        <v>1</v>
      </c>
      <c r="B8" s="1">
        <v>29</v>
      </c>
      <c r="C8" s="1" t="s">
        <v>16</v>
      </c>
      <c r="D8" s="13" t="str">
        <f aca="true" t="shared" si="0" ref="D8:D33">REPT("I",B8)</f>
        <v>IIIIIIIIIIIIIIIIIIIIIIIIIIIII</v>
      </c>
      <c r="E8" s="20" t="s">
        <v>34</v>
      </c>
      <c r="F8" s="21">
        <v>255</v>
      </c>
      <c r="G8" s="22" t="str">
        <f>REPT("I",F8/4)</f>
        <v>IIIIIIIIIIIIIIIIIIIIIIIIIIIIIIIIIIIIIIIIIIIIIIIIIIIIIIIIIIIIIII</v>
      </c>
      <c r="H8" s="1"/>
      <c r="I8" s="1"/>
      <c r="J8" s="1"/>
      <c r="K8" s="19"/>
    </row>
    <row r="9" spans="1:10" ht="12.75">
      <c r="A9" s="1" t="s">
        <v>2</v>
      </c>
      <c r="B9" s="1">
        <v>29</v>
      </c>
      <c r="C9" s="1" t="s">
        <v>14</v>
      </c>
      <c r="D9" s="13" t="str">
        <f t="shared" si="0"/>
        <v>IIIIIIIIIIIIIIIIIIIIIIIIIIIII</v>
      </c>
      <c r="E9" s="1"/>
      <c r="F9" s="1"/>
      <c r="G9" s="1"/>
      <c r="H9" s="1"/>
      <c r="I9" s="1"/>
      <c r="J9" s="1"/>
    </row>
    <row r="10" spans="1:10" ht="12.75">
      <c r="A10" s="1" t="s">
        <v>3</v>
      </c>
      <c r="B10" s="1">
        <v>29</v>
      </c>
      <c r="C10" s="1" t="s">
        <v>15</v>
      </c>
      <c r="D10" s="13" t="str">
        <f t="shared" si="0"/>
        <v>IIIIIIIIIIIIIIIIIIIIIIIIIIIII</v>
      </c>
      <c r="E10" s="1"/>
      <c r="F10" s="1"/>
      <c r="G10" s="1"/>
      <c r="H10" s="1"/>
      <c r="I10" s="1"/>
      <c r="J10" s="1"/>
    </row>
    <row r="11" spans="1:10" ht="12.75">
      <c r="A11" s="1" t="s">
        <v>4</v>
      </c>
      <c r="B11" s="1">
        <v>27</v>
      </c>
      <c r="C11" s="1" t="s">
        <v>14</v>
      </c>
      <c r="D11" s="13" t="str">
        <f t="shared" si="0"/>
        <v>IIIIIIIIIIIIIIIIIIIIIIIIIII</v>
      </c>
      <c r="E11" s="1"/>
      <c r="F11" s="1"/>
      <c r="G11" s="1"/>
      <c r="H11" s="1"/>
      <c r="I11" s="1"/>
      <c r="J11" s="1"/>
    </row>
    <row r="12" spans="1:10" ht="12.75">
      <c r="A12" s="1" t="s">
        <v>5</v>
      </c>
      <c r="B12" s="1">
        <v>27</v>
      </c>
      <c r="C12" s="1" t="s">
        <v>15</v>
      </c>
      <c r="D12" s="13" t="str">
        <f t="shared" si="0"/>
        <v>IIIIIIIIIIIIIIIIIIIIIIIIIII</v>
      </c>
      <c r="E12" s="1"/>
      <c r="F12" s="1"/>
      <c r="G12" s="1"/>
      <c r="H12" s="1"/>
      <c r="I12" s="1"/>
      <c r="J12" s="1"/>
    </row>
    <row r="13" spans="1:10" ht="12.75">
      <c r="A13" s="1" t="s">
        <v>6</v>
      </c>
      <c r="B13" s="1">
        <v>14</v>
      </c>
      <c r="C13" s="1" t="s">
        <v>16</v>
      </c>
      <c r="D13" s="13" t="str">
        <f t="shared" si="0"/>
        <v>IIIIIIIIIIIIII</v>
      </c>
      <c r="E13" s="1"/>
      <c r="F13" s="1"/>
      <c r="G13" s="1"/>
      <c r="H13" s="1"/>
      <c r="I13" s="1"/>
      <c r="J13" s="1"/>
    </row>
    <row r="14" spans="1:10" ht="12.75">
      <c r="A14" s="1" t="s">
        <v>23</v>
      </c>
      <c r="B14" s="1">
        <v>13</v>
      </c>
      <c r="C14" s="1" t="s">
        <v>15</v>
      </c>
      <c r="D14" s="13" t="str">
        <f t="shared" si="0"/>
        <v>IIIIIIIIIIIII</v>
      </c>
      <c r="E14" s="1"/>
      <c r="F14" s="1"/>
      <c r="G14" s="1"/>
      <c r="H14" s="1"/>
      <c r="I14" s="1"/>
      <c r="J14" s="1"/>
    </row>
    <row r="15" spans="1:10" ht="12.75">
      <c r="A15" s="1" t="s">
        <v>7</v>
      </c>
      <c r="B15" s="1">
        <v>12</v>
      </c>
      <c r="C15" s="1" t="s">
        <v>15</v>
      </c>
      <c r="D15" s="13" t="str">
        <f t="shared" si="0"/>
        <v>IIIIIIIIIIII</v>
      </c>
      <c r="E15" s="1"/>
      <c r="F15" s="1"/>
      <c r="G15" s="1"/>
      <c r="H15" s="1"/>
      <c r="I15" s="1"/>
      <c r="J15" s="1"/>
    </row>
    <row r="16" spans="1:10" ht="12.75">
      <c r="A16" s="1" t="s">
        <v>31</v>
      </c>
      <c r="B16" s="1">
        <v>12</v>
      </c>
      <c r="C16" s="1" t="s">
        <v>15</v>
      </c>
      <c r="D16" s="13" t="str">
        <f t="shared" si="0"/>
        <v>IIIIIIIIIIII</v>
      </c>
      <c r="E16" s="1"/>
      <c r="F16" s="1"/>
      <c r="G16" s="1"/>
      <c r="H16" s="1"/>
      <c r="I16" s="1"/>
      <c r="J16" s="1"/>
    </row>
    <row r="17" spans="1:10" ht="12.75">
      <c r="A17" s="1" t="s">
        <v>24</v>
      </c>
      <c r="B17" s="1">
        <v>12</v>
      </c>
      <c r="C17" s="1" t="s">
        <v>16</v>
      </c>
      <c r="D17" s="13" t="str">
        <f t="shared" si="0"/>
        <v>IIIIIIIIIIII</v>
      </c>
      <c r="E17" s="1"/>
      <c r="F17" s="1"/>
      <c r="G17" s="1"/>
      <c r="H17" s="1"/>
      <c r="I17" s="1"/>
      <c r="J17" s="1"/>
    </row>
    <row r="18" spans="1:10" ht="12.75">
      <c r="A18" s="1" t="s">
        <v>25</v>
      </c>
      <c r="B18" s="1">
        <v>12</v>
      </c>
      <c r="C18" s="1" t="s">
        <v>14</v>
      </c>
      <c r="D18" s="13" t="str">
        <f t="shared" si="0"/>
        <v>IIIIIIIIIIII</v>
      </c>
      <c r="E18" s="1"/>
      <c r="F18" s="1"/>
      <c r="G18" s="1"/>
      <c r="H18" s="1"/>
      <c r="I18" s="1"/>
      <c r="J18" s="1"/>
    </row>
    <row r="19" spans="1:10" ht="12.75">
      <c r="A19" s="1" t="s">
        <v>26</v>
      </c>
      <c r="B19" s="1">
        <v>12</v>
      </c>
      <c r="C19" s="1" t="s">
        <v>16</v>
      </c>
      <c r="D19" s="13" t="str">
        <f t="shared" si="0"/>
        <v>IIIIIIIIIIII</v>
      </c>
      <c r="E19" s="1"/>
      <c r="F19" s="1"/>
      <c r="G19" s="1"/>
      <c r="H19" s="1"/>
      <c r="I19" s="1"/>
      <c r="J19" s="1"/>
    </row>
    <row r="20" spans="1:10" ht="12.75">
      <c r="A20" s="1" t="s">
        <v>27</v>
      </c>
      <c r="B20" s="1">
        <v>10</v>
      </c>
      <c r="C20" s="1" t="s">
        <v>14</v>
      </c>
      <c r="D20" s="13" t="str">
        <f t="shared" si="0"/>
        <v>IIIIIIIIII</v>
      </c>
      <c r="E20" s="1"/>
      <c r="F20" s="1"/>
      <c r="G20" s="1"/>
      <c r="H20" s="1"/>
      <c r="I20" s="1"/>
      <c r="J20" s="1"/>
    </row>
    <row r="21" spans="1:10" ht="12.75">
      <c r="A21" s="1" t="s">
        <v>8</v>
      </c>
      <c r="B21" s="1">
        <v>10</v>
      </c>
      <c r="C21" s="1" t="s">
        <v>16</v>
      </c>
      <c r="D21" s="13" t="str">
        <f t="shared" si="0"/>
        <v>IIIIIIIIII</v>
      </c>
      <c r="E21" s="1"/>
      <c r="F21" s="1"/>
      <c r="G21" s="1"/>
      <c r="H21" s="1"/>
      <c r="I21" s="1"/>
      <c r="J21" s="1"/>
    </row>
    <row r="22" spans="1:10" ht="12.75">
      <c r="A22" s="1" t="s">
        <v>20</v>
      </c>
      <c r="B22" s="1">
        <v>10</v>
      </c>
      <c r="C22" s="1" t="s">
        <v>14</v>
      </c>
      <c r="D22" s="13" t="str">
        <f t="shared" si="0"/>
        <v>IIIIIIIIII</v>
      </c>
      <c r="E22" s="1"/>
      <c r="F22" s="1"/>
      <c r="G22" s="1"/>
      <c r="H22" s="1"/>
      <c r="I22" s="1"/>
      <c r="J22" s="1"/>
    </row>
    <row r="23" spans="1:10" ht="12.75">
      <c r="A23" s="1" t="s">
        <v>28</v>
      </c>
      <c r="B23" s="1">
        <v>7</v>
      </c>
      <c r="C23" s="1" t="s">
        <v>15</v>
      </c>
      <c r="D23" s="13" t="str">
        <f t="shared" si="0"/>
        <v>IIIIIII</v>
      </c>
      <c r="E23" s="1"/>
      <c r="F23" s="1"/>
      <c r="G23" s="1"/>
      <c r="H23" s="1"/>
      <c r="I23" s="1"/>
      <c r="J23" s="1"/>
    </row>
    <row r="24" spans="1:10" ht="12.75">
      <c r="A24" s="1" t="s">
        <v>21</v>
      </c>
      <c r="B24" s="1">
        <v>7</v>
      </c>
      <c r="C24" s="1" t="s">
        <v>15</v>
      </c>
      <c r="D24" s="13" t="str">
        <f t="shared" si="0"/>
        <v>IIIIIII</v>
      </c>
      <c r="E24" s="1"/>
      <c r="F24" s="1"/>
      <c r="G24" s="1"/>
      <c r="H24" s="1"/>
      <c r="I24" s="1"/>
      <c r="J24" s="1"/>
    </row>
    <row r="25" spans="1:10" ht="12.75">
      <c r="A25" s="1" t="s">
        <v>29</v>
      </c>
      <c r="B25" s="1">
        <v>7</v>
      </c>
      <c r="C25" s="1" t="s">
        <v>16</v>
      </c>
      <c r="D25" s="13" t="str">
        <f t="shared" si="0"/>
        <v>IIIIIII</v>
      </c>
      <c r="E25" s="1"/>
      <c r="F25" s="1"/>
      <c r="G25" s="1"/>
      <c r="H25" s="1"/>
      <c r="I25" s="1"/>
      <c r="J25" s="1"/>
    </row>
    <row r="26" spans="1:10" ht="12.75">
      <c r="A26" s="1" t="s">
        <v>32</v>
      </c>
      <c r="B26" s="1">
        <v>7</v>
      </c>
      <c r="C26" s="1" t="s">
        <v>14</v>
      </c>
      <c r="D26" s="13" t="str">
        <f t="shared" si="0"/>
        <v>IIIIIII</v>
      </c>
      <c r="E26" s="1"/>
      <c r="F26" s="1"/>
      <c r="G26" s="1"/>
      <c r="H26" s="1"/>
      <c r="I26" s="1"/>
      <c r="J26" s="1"/>
    </row>
    <row r="27" spans="1:10" ht="12.75">
      <c r="A27" s="1" t="s">
        <v>22</v>
      </c>
      <c r="B27" s="1">
        <v>7</v>
      </c>
      <c r="C27" s="1" t="s">
        <v>16</v>
      </c>
      <c r="D27" s="13" t="str">
        <f t="shared" si="0"/>
        <v>IIIIIII</v>
      </c>
      <c r="E27" s="1"/>
      <c r="F27" s="1"/>
      <c r="G27" s="1"/>
      <c r="H27" s="1"/>
      <c r="I27" s="1"/>
      <c r="J27" s="1"/>
    </row>
    <row r="28" spans="1:10" ht="12.75">
      <c r="A28" s="1" t="s">
        <v>33</v>
      </c>
      <c r="B28" s="1">
        <v>4</v>
      </c>
      <c r="C28" s="1" t="s">
        <v>14</v>
      </c>
      <c r="D28" s="13" t="str">
        <f t="shared" si="0"/>
        <v>IIII</v>
      </c>
      <c r="E28" s="1"/>
      <c r="F28" s="1"/>
      <c r="G28" s="1"/>
      <c r="H28" s="1"/>
      <c r="I28" s="1"/>
      <c r="J28" s="1"/>
    </row>
    <row r="29" spans="1:10" ht="12.75">
      <c r="A29" s="1" t="s">
        <v>9</v>
      </c>
      <c r="B29" s="1">
        <v>4</v>
      </c>
      <c r="C29" s="1" t="s">
        <v>16</v>
      </c>
      <c r="D29" s="13" t="str">
        <f t="shared" si="0"/>
        <v>IIII</v>
      </c>
      <c r="E29" s="1"/>
      <c r="F29" s="1"/>
      <c r="G29" s="1"/>
      <c r="H29" s="1"/>
      <c r="I29" s="1"/>
      <c r="J29" s="1"/>
    </row>
    <row r="30" spans="1:10" ht="12.75">
      <c r="A30" s="1" t="s">
        <v>10</v>
      </c>
      <c r="B30" s="1">
        <v>4</v>
      </c>
      <c r="C30" s="1" t="s">
        <v>15</v>
      </c>
      <c r="D30" s="13" t="str">
        <f t="shared" si="0"/>
        <v>IIII</v>
      </c>
      <c r="E30" s="1"/>
      <c r="F30" s="1"/>
      <c r="G30" s="1"/>
      <c r="H30" s="1"/>
      <c r="I30" s="1"/>
      <c r="J30" s="1"/>
    </row>
    <row r="31" spans="1:10" ht="12.75">
      <c r="A31" s="1" t="s">
        <v>30</v>
      </c>
      <c r="B31" s="1">
        <v>4</v>
      </c>
      <c r="C31" s="1" t="s">
        <v>15</v>
      </c>
      <c r="D31" s="13" t="str">
        <f t="shared" si="0"/>
        <v>IIII</v>
      </c>
      <c r="E31" s="1"/>
      <c r="F31" s="1"/>
      <c r="G31" s="1"/>
      <c r="H31" s="1"/>
      <c r="I31" s="1"/>
      <c r="J31" s="1"/>
    </row>
    <row r="32" spans="1:10" ht="12.75">
      <c r="A32" s="1" t="s">
        <v>17</v>
      </c>
      <c r="B32" s="1">
        <v>4</v>
      </c>
      <c r="C32" s="1" t="s">
        <v>16</v>
      </c>
      <c r="D32" s="13" t="str">
        <f t="shared" si="0"/>
        <v>IIII</v>
      </c>
      <c r="E32" s="1"/>
      <c r="F32" s="1"/>
      <c r="G32" s="1"/>
      <c r="H32" s="1"/>
      <c r="I32" s="1"/>
      <c r="J32" s="1"/>
    </row>
    <row r="33" spans="1:10" ht="12.75">
      <c r="A33" s="1" t="s">
        <v>11</v>
      </c>
      <c r="B33" s="1">
        <v>3</v>
      </c>
      <c r="C33" s="1" t="s">
        <v>16</v>
      </c>
      <c r="D33" s="13" t="str">
        <f t="shared" si="0"/>
        <v>III</v>
      </c>
      <c r="E33" s="1"/>
      <c r="F33" s="1"/>
      <c r="G33" s="1"/>
      <c r="H33" s="1"/>
      <c r="I33" s="1"/>
      <c r="J33" s="1"/>
    </row>
  </sheetData>
  <conditionalFormatting sqref="D7:D33">
    <cfRule type="expression" priority="1" dxfId="0" stopIfTrue="1">
      <formula>C7="Against"</formula>
    </cfRule>
    <cfRule type="expression" priority="2" dxfId="1" stopIfTrue="1">
      <formula>C7="?"</formula>
    </cfRule>
    <cfRule type="expression" priority="3" dxfId="2" stopIfTrue="1">
      <formula>C7="For"</formula>
    </cfRule>
  </conditionalFormatting>
  <conditionalFormatting sqref="G5:G8">
    <cfRule type="expression" priority="4" dxfId="0" stopIfTrue="1">
      <formula>E5="Against"</formula>
    </cfRule>
    <cfRule type="expression" priority="5" dxfId="1" stopIfTrue="1">
      <formula>E5="?"</formula>
    </cfRule>
    <cfRule type="expression" priority="6" dxfId="2" stopIfTrue="1">
      <formula>E5="For"</formula>
    </cfRule>
  </conditionalFormatting>
  <conditionalFormatting sqref="I5:I7">
    <cfRule type="expression" priority="7" dxfId="0" stopIfTrue="1">
      <formula>E5="Against"</formula>
    </cfRule>
    <cfRule type="expression" priority="8" dxfId="1" stopIfTrue="1">
      <formula>E5="?"</formula>
    </cfRule>
    <cfRule type="expression" priority="9" dxfId="2" stopIfTrue="1">
      <formula>E5="For"</formula>
    </cfRule>
  </conditionalFormatting>
  <dataValidations count="1">
    <dataValidation showInputMessage="1" showErrorMessage="1" sqref="A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Richardson</dc:creator>
  <cp:keywords/>
  <dc:description/>
  <cp:lastModifiedBy>Tim Richardson</cp:lastModifiedBy>
  <dcterms:created xsi:type="dcterms:W3CDTF">2005-08-23T07:44:03Z</dcterms:created>
  <dcterms:modified xsi:type="dcterms:W3CDTF">2007-07-27T11:54:41Z</dcterms:modified>
  <cp:category/>
  <cp:version/>
  <cp:contentType/>
  <cp:contentStatus/>
</cp:coreProperties>
</file>